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秀档次控制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<sst xmlns="http://schemas.openxmlformats.org/spreadsheetml/2006/main" count="28" uniqueCount="28">
  <si>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</si>
  <si>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湖北第二师范学院教职工2023年度考核优秀档次控制数</t>
  </si>
  <si>
    <t xml:space="preserve"> （不含中层干部、挂职借调人员）               </t>
  </si>
  <si>
    <t>序号</t>
  </si>
  <si>
    <t>考核单位名称</t>
  </si>
  <si>
    <t>非中层干部参加考核人数</t>
  </si>
  <si>
    <t xml:space="preserve">优秀等次控制数
（按15%比例计算） </t>
  </si>
  <si>
    <t>备注</t>
  </si>
  <si>
    <t>机关党委</t>
  </si>
  <si>
    <t>离退休工作部（处）</t>
  </si>
  <si>
    <t>图书馆 、档案馆（校史馆）</t>
  </si>
  <si>
    <t>教师教育学院、湖北省中小学教师继续教育中心 湖北省普通教育干部培训中心</t>
  </si>
  <si>
    <t>光谷教育学院</t>
  </si>
  <si>
    <t>后勤保障部</t>
  </si>
  <si>
    <t>马克思主义学院</t>
  </si>
  <si>
    <t>教育与科学学院</t>
  </si>
  <si>
    <t>文学院</t>
  </si>
  <si>
    <t>外国语学院</t>
  </si>
  <si>
    <t>体育学院</t>
  </si>
  <si>
    <t>数学与统计学院</t>
  </si>
  <si>
    <t>新闻与传播学院</t>
  </si>
  <si>
    <t>化学与生命科学学院</t>
  </si>
  <si>
    <t>物理与机电工程学院</t>
  </si>
  <si>
    <t>计算机学院</t>
  </si>
  <si>
    <t>建筑与材料工程学院</t>
  </si>
  <si>
    <t>艺术学院</t>
  </si>
  <si>
    <t>经济与管理学院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</si>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</sst>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6"/>
      <name val="仿宋_GB2312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5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51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  <cellStyle name="常规_Sheet3" xfId="51"/>
  </cellStyles>
  <tableStyles count="0" defaultTableStyle="TableStyleMedium2"/>
  <colors>
    <mruColors>
      <color rgb="0019C20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anxun.hue.edu.cn/" TargetMode="External"/><Relationship Id="rId1" Type="http://schemas.openxmlformats.org/officeDocument/2006/relationships/hyperlink" Target="http://ltx.hue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zoomScale="85" zoomScaleNormal="85" workbookViewId="0">
      <selection activeCell="D20" sqref="D20"/>
    </sheetView>
  </sheetViews>
  <sheetFormatPr defaultColWidth="9" defaultRowHeight="13.5" outlineLevelCol="4"/>
  <cols>
    <col min="1" max="1" width="6.33333333333333" style="4" customWidth="1"/>
    <col min="2" max="2" width="40.6666666666667" style="4" customWidth="1"/>
    <col min="3" max="3" width="33.2166666666667" style="4" customWidth="1"/>
    <col min="4" max="4" width="33.2166666666667" style="5" customWidth="1"/>
    <col min="5" max="5" width="11" style="4" customWidth="1"/>
    <col min="6" max="16384" width="9" style="4"/>
  </cols>
  <sheetData>
    <row r="1" ht="20.25" customHeight="1" spans="1:4">
      <c r="A1" s="6" t="s">
        <v>0</v>
      </c>
      <c r="B1" s="6"/>
      <c r="C1" s="6"/>
      <c r="D1" s="7"/>
    </row>
    <row r="2" ht="42" customHeight="1" spans="1:5">
      <c r="A2" s="8" t="s">
        <v>1</v>
      </c>
      <c r="B2" s="8"/>
      <c r="C2" s="8"/>
      <c r="D2" s="8"/>
      <c r="E2" s="8"/>
    </row>
    <row r="3" ht="25.05" customHeight="1" spans="1:5">
      <c r="A3" s="9" t="s">
        <v>2</v>
      </c>
      <c r="B3" s="9"/>
      <c r="C3" s="9"/>
      <c r="D3" s="9"/>
      <c r="E3" s="9"/>
    </row>
    <row r="4" s="1" customFormat="1" ht="34.95" customHeight="1" spans="1:5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</row>
    <row r="5" s="2" customFormat="1" ht="31.05" customHeight="1" spans="1:5">
      <c r="A5" s="12">
        <v>1</v>
      </c>
      <c r="B5" s="13" t="s">
        <v>8</v>
      </c>
      <c r="C5" s="14">
        <v>120</v>
      </c>
      <c r="D5" s="15">
        <f>C5*0.15</f>
        <v>18</v>
      </c>
      <c r="E5" s="16"/>
    </row>
    <row r="6" s="2" customFormat="1" ht="31.05" customHeight="1" spans="1:5">
      <c r="A6" s="12">
        <v>2</v>
      </c>
      <c r="B6" s="13" t="s">
        <v>9</v>
      </c>
      <c r="C6" s="13">
        <v>9</v>
      </c>
      <c r="D6" s="15">
        <f t="shared" ref="D6:D23" si="0">C6*0.15</f>
        <v>1.35</v>
      </c>
      <c r="E6" s="17"/>
    </row>
    <row r="7" s="2" customFormat="1" ht="31.05" customHeight="1" spans="1:5">
      <c r="A7" s="12">
        <v>3</v>
      </c>
      <c r="B7" s="14" t="s">
        <v>10</v>
      </c>
      <c r="C7" s="13">
        <v>29</v>
      </c>
      <c r="D7" s="15">
        <f t="shared" si="0"/>
        <v>4.35</v>
      </c>
      <c r="E7" s="17"/>
    </row>
    <row r="8" s="2" customFormat="1" ht="31.05" customHeight="1" spans="1:5">
      <c r="A8" s="12">
        <v>4</v>
      </c>
      <c r="B8" s="18" t="s">
        <v>11</v>
      </c>
      <c r="C8" s="13">
        <v>16</v>
      </c>
      <c r="D8" s="15">
        <f t="shared" si="0"/>
        <v>2.4</v>
      </c>
      <c r="E8" s="17"/>
    </row>
    <row r="9" s="2" customFormat="1" ht="31.05" customHeight="1" spans="1:5">
      <c r="A9" s="12">
        <v>5</v>
      </c>
      <c r="B9" s="13" t="s">
        <v>12</v>
      </c>
      <c r="C9" s="13">
        <v>8</v>
      </c>
      <c r="D9" s="15">
        <f t="shared" si="0"/>
        <v>1.2</v>
      </c>
      <c r="E9" s="17"/>
    </row>
    <row r="10" s="2" customFormat="1" ht="31.05" customHeight="1" spans="1:5">
      <c r="A10" s="12">
        <v>6</v>
      </c>
      <c r="B10" s="14" t="s">
        <v>13</v>
      </c>
      <c r="C10" s="13">
        <v>22</v>
      </c>
      <c r="D10" s="15">
        <f t="shared" si="0"/>
        <v>3.3</v>
      </c>
      <c r="E10" s="17"/>
    </row>
    <row r="11" s="2" customFormat="1" ht="31.05" customHeight="1" spans="1:5">
      <c r="A11" s="12">
        <v>7</v>
      </c>
      <c r="B11" s="13" t="s">
        <v>14</v>
      </c>
      <c r="C11" s="19">
        <v>40</v>
      </c>
      <c r="D11" s="15">
        <f t="shared" si="0"/>
        <v>6</v>
      </c>
      <c r="E11" s="17"/>
    </row>
    <row r="12" s="2" customFormat="1" ht="31.05" customHeight="1" spans="1:5">
      <c r="A12" s="12">
        <v>8</v>
      </c>
      <c r="B12" s="13" t="s">
        <v>15</v>
      </c>
      <c r="C12" s="13">
        <v>44</v>
      </c>
      <c r="D12" s="15">
        <f t="shared" si="0"/>
        <v>6.6</v>
      </c>
      <c r="E12" s="17"/>
    </row>
    <row r="13" s="2" customFormat="1" ht="31.05" customHeight="1" spans="1:5">
      <c r="A13" s="12">
        <v>9</v>
      </c>
      <c r="B13" s="13" t="s">
        <v>16</v>
      </c>
      <c r="C13" s="13">
        <v>39</v>
      </c>
      <c r="D13" s="15">
        <f t="shared" si="0"/>
        <v>5.85</v>
      </c>
      <c r="E13" s="17"/>
    </row>
    <row r="14" s="2" customFormat="1" ht="31.05" customHeight="1" spans="1:5">
      <c r="A14" s="12">
        <v>10</v>
      </c>
      <c r="B14" s="20" t="s">
        <v>17</v>
      </c>
      <c r="C14" s="13">
        <v>74</v>
      </c>
      <c r="D14" s="15">
        <f t="shared" si="0"/>
        <v>11.1</v>
      </c>
      <c r="E14" s="17"/>
    </row>
    <row r="15" s="2" customFormat="1" ht="31.05" customHeight="1" spans="1:5">
      <c r="A15" s="12">
        <v>11</v>
      </c>
      <c r="B15" s="20" t="s">
        <v>18</v>
      </c>
      <c r="C15" s="13">
        <v>48</v>
      </c>
      <c r="D15" s="15">
        <f t="shared" si="0"/>
        <v>7.2</v>
      </c>
      <c r="E15" s="17"/>
    </row>
    <row r="16" s="2" customFormat="1" ht="31.05" customHeight="1" spans="1:5">
      <c r="A16" s="12">
        <v>12</v>
      </c>
      <c r="B16" s="20" t="s">
        <v>19</v>
      </c>
      <c r="C16" s="13">
        <v>43</v>
      </c>
      <c r="D16" s="15">
        <f t="shared" si="0"/>
        <v>6.45</v>
      </c>
      <c r="E16" s="17"/>
    </row>
    <row r="17" s="3" customFormat="1" ht="31.05" customHeight="1" spans="1:5">
      <c r="A17" s="12">
        <v>13</v>
      </c>
      <c r="B17" s="20" t="s">
        <v>20</v>
      </c>
      <c r="C17" s="13">
        <v>29</v>
      </c>
      <c r="D17" s="15">
        <f t="shared" si="0"/>
        <v>4.35</v>
      </c>
      <c r="E17" s="17"/>
    </row>
    <row r="18" s="3" customFormat="1" ht="31.05" customHeight="1" spans="1:5">
      <c r="A18" s="12">
        <v>14</v>
      </c>
      <c r="B18" s="20" t="s">
        <v>21</v>
      </c>
      <c r="C18" s="13">
        <v>53</v>
      </c>
      <c r="D18" s="15">
        <f t="shared" si="0"/>
        <v>7.95</v>
      </c>
      <c r="E18" s="17"/>
    </row>
    <row r="19" s="3" customFormat="1" ht="31.05" customHeight="1" spans="1:5">
      <c r="A19" s="12">
        <v>15</v>
      </c>
      <c r="B19" s="20" t="s">
        <v>22</v>
      </c>
      <c r="C19" s="13">
        <v>80</v>
      </c>
      <c r="D19" s="15">
        <f t="shared" si="0"/>
        <v>12</v>
      </c>
      <c r="E19" s="17"/>
    </row>
    <row r="20" s="3" customFormat="1" ht="31.05" customHeight="1" spans="1:5">
      <c r="A20" s="12">
        <v>16</v>
      </c>
      <c r="B20" s="20" t="s">
        <v>23</v>
      </c>
      <c r="C20" s="13">
        <v>68</v>
      </c>
      <c r="D20" s="15">
        <f t="shared" si="0"/>
        <v>10.2</v>
      </c>
      <c r="E20" s="17"/>
    </row>
    <row r="21" s="3" customFormat="1" ht="31.05" customHeight="1" spans="1:5">
      <c r="A21" s="12">
        <v>17</v>
      </c>
      <c r="B21" s="20" t="s">
        <v>24</v>
      </c>
      <c r="C21" s="13">
        <v>46</v>
      </c>
      <c r="D21" s="15">
        <f t="shared" si="0"/>
        <v>6.9</v>
      </c>
      <c r="E21" s="17"/>
    </row>
    <row r="22" s="3" customFormat="1" ht="31.05" customHeight="1" spans="1:5">
      <c r="A22" s="12">
        <v>18</v>
      </c>
      <c r="B22" s="20" t="s">
        <v>25</v>
      </c>
      <c r="C22" s="13">
        <v>81</v>
      </c>
      <c r="D22" s="15">
        <f t="shared" si="0"/>
        <v>12.15</v>
      </c>
      <c r="E22" s="17"/>
    </row>
    <row r="23" s="3" customFormat="1" ht="31.05" customHeight="1" spans="1:5">
      <c r="A23" s="12">
        <v>19</v>
      </c>
      <c r="B23" s="20" t="s">
        <v>26</v>
      </c>
      <c r="C23" s="13">
        <v>86</v>
      </c>
      <c r="D23" s="15">
        <f t="shared" si="0"/>
        <v>12.9</v>
      </c>
      <c r="E23" s="17"/>
    </row>
    <row r="24" ht="25.95" customHeight="1" spans="1:5">
      <c r="A24" s="17" t="s">
        <v>27</v>
      </c>
      <c r="B24" s="17"/>
      <c r="C24" s="17">
        <f>SUM(C5:C23)</f>
        <v>935</v>
      </c>
      <c r="D24" s="21">
        <f>SUM(D5:D23)</f>
        <v>140.25</v>
      </c>
      <c r="E24" s="22"/>
    </row>
  </sheetData>
  <mergeCells count="4">
    <mergeCell ref="A1:D1"/>
    <mergeCell ref="A2:E2"/>
    <mergeCell ref="A3:E3"/>
    <mergeCell ref="A24:B24"/>
  </mergeCells>
  <hyperlinks>
    <hyperlink ref="B6" r:id="rId1" display="离退休工作部（处）" tooltip="http://ltx.hue.edu.cn/"/>
    <hyperlink ref="B8" r:id="rId2" display="教师教育学院、湖北省中小学教师继续教育中心 湖北省普通教育干部培训中心" tooltip="http://ganxun.hue.edu.cn/"/>
  </hyperlinks>
  <printOptions horizontalCentered="1"/>
  <pageMargins left="0.275" right="0.156944444444444" top="0.409027777777778" bottom="0.2125" header="0.5" footer="0.196527777777778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优秀档次控制数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张天阳</cp:lastModifiedBy>
  <dcterms:created xsi:type="dcterms:W3CDTF">2016-11-25T08:40:00Z</dcterms:created>
  <cp:lastPrinted>2023-12-26T22:26:00Z</cp:lastPrinted>
  <dcterms:modified xsi:type="dcterms:W3CDTF">2024-01-03T01:43:02Z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8CF528D777E04D1AAE2B6EAA2021273C</vt:lpwstr>
  </property>
</Properties>
</file>